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totojas\Desktop\"/>
    </mc:Choice>
  </mc:AlternateContent>
  <bookViews>
    <workbookView xWindow="0" yWindow="75" windowWidth="22980" windowHeight="9525"/>
  </bookViews>
  <sheets>
    <sheet name="2020 m " sheetId="1" r:id="rId1"/>
  </sheets>
  <calcPr calcId="162913"/>
</workbook>
</file>

<file path=xl/calcChain.xml><?xml version="1.0" encoding="utf-8"?>
<calcChain xmlns="http://schemas.openxmlformats.org/spreadsheetml/2006/main">
  <c r="M57" i="1" l="1"/>
  <c r="L57" i="1"/>
  <c r="K57" i="1"/>
  <c r="J57" i="1"/>
  <c r="I57" i="1"/>
  <c r="H57" i="1"/>
  <c r="G57" i="1"/>
  <c r="U56" i="1"/>
  <c r="U27" i="1"/>
</calcChain>
</file>

<file path=xl/sharedStrings.xml><?xml version="1.0" encoding="utf-8"?>
<sst xmlns="http://schemas.openxmlformats.org/spreadsheetml/2006/main" count="117" uniqueCount="99">
  <si>
    <t>ŠIAULIŲ VALSTYBINĖ KOLEGIJA</t>
  </si>
  <si>
    <t>VALSTYBĖS TURTO VALDYMO, NAUDOJIMO  IR DISPONAVIMOJUOMO 2020 METŲ ATASKAITA</t>
  </si>
  <si>
    <t>Duomenys pagal 2010 m. rugsėjo 23 d. Valstybės turto patikėjimo sutartį Nr. S-460</t>
  </si>
  <si>
    <t>Balansinė vertė, eurais 2019-01-01</t>
  </si>
  <si>
    <t>Likutinė vertė , eurais                      2020-01-01</t>
  </si>
  <si>
    <t>2020 m. investuota, eurais</t>
  </si>
  <si>
    <t xml:space="preserve"> Likutinė vertė, eurais                   2020-12-31 </t>
  </si>
  <si>
    <t>Išnuomuota  (%)</t>
  </si>
  <si>
    <t>Eil.</t>
  </si>
  <si>
    <t>Unikalus Nr.</t>
  </si>
  <si>
    <t>Pažymėjimas plane</t>
  </si>
  <si>
    <t>Bendras plotas, kv. m</t>
  </si>
  <si>
    <t>Balansinė vertė, eurais</t>
  </si>
  <si>
    <t>Likutinė vertė,eurais 2010-03-01</t>
  </si>
  <si>
    <t>Nr.</t>
  </si>
  <si>
    <t>1.</t>
  </si>
  <si>
    <t>Pastatas - mokykla</t>
  </si>
  <si>
    <t>11810</t>
  </si>
  <si>
    <t>2997-3016-4012</t>
  </si>
  <si>
    <t>lC3p</t>
  </si>
  <si>
    <t>4286,71</t>
  </si>
  <si>
    <t>M. K. Čiurlionio g. 16 A,</t>
  </si>
  <si>
    <t>Šiauliai</t>
  </si>
  <si>
    <t>2.</t>
  </si>
  <si>
    <t>Pastatas – mokykla</t>
  </si>
  <si>
    <t>2997-3016-4023</t>
  </si>
  <si>
    <t>2C3p</t>
  </si>
  <si>
    <t>2986,19</t>
  </si>
  <si>
    <t>3.</t>
  </si>
  <si>
    <t>Pastatas – sporto salė</t>
  </si>
  <si>
    <t>2997-3016-4034</t>
  </si>
  <si>
    <t>3Clp</t>
  </si>
  <si>
    <t>514,62</t>
  </si>
  <si>
    <t>M. K. Čiurlionio g. 16 A, Šiauliai</t>
  </si>
  <si>
    <t>4.</t>
  </si>
  <si>
    <t>Kiti statiniai (inžineriniai)</t>
  </si>
  <si>
    <t>2997-3016-4056</t>
  </si>
  <si>
    <t>5837,00</t>
  </si>
  <si>
    <t>- kiemo aikštelė</t>
  </si>
  <si>
    <t>5.</t>
  </si>
  <si>
    <t>Pastatas – bendrabutis</t>
  </si>
  <si>
    <t>2245</t>
  </si>
  <si>
    <t>2997-6002-4012</t>
  </si>
  <si>
    <t>lN5p</t>
  </si>
  <si>
    <t>2615,72</t>
  </si>
  <si>
    <t>M. K. Čiurlionio g. 18, Šiauliai.</t>
  </si>
  <si>
    <t>6.</t>
  </si>
  <si>
    <t>2117</t>
  </si>
  <si>
    <t>2997-6002-5010</t>
  </si>
  <si>
    <t>2602,21</t>
  </si>
  <si>
    <t>M. K. Čiurlionio g. 20, Šiauliai</t>
  </si>
  <si>
    <t>7.</t>
  </si>
  <si>
    <t>Pastatas- mokykla Aušros al. 40, Šiauliai</t>
  </si>
  <si>
    <t>14273</t>
  </si>
  <si>
    <t>2995-6001-1017</t>
  </si>
  <si>
    <t>lC4p</t>
  </si>
  <si>
    <t>6323,35</t>
  </si>
  <si>
    <t>8.</t>
  </si>
  <si>
    <t>Kiti statiniai (inžineriniai) - kiemo aikštelė</t>
  </si>
  <si>
    <t>4400-0483-9752</t>
  </si>
  <si>
    <t>b</t>
  </si>
  <si>
    <t>bl asfaltas</t>
  </si>
  <si>
    <t>Aušros al. 40, Šiauliai</t>
  </si>
  <si>
    <t>1057,00</t>
  </si>
  <si>
    <t>b2 šaligatvis</t>
  </si>
  <si>
    <t>710,00</t>
  </si>
  <si>
    <t>b3 šaligatvis</t>
  </si>
  <si>
    <t>42,00</t>
  </si>
  <si>
    <t>9.</t>
  </si>
  <si>
    <t xml:space="preserve">Pastatas- mokykla </t>
  </si>
  <si>
    <t>14274</t>
  </si>
  <si>
    <t>2996-6004-3015</t>
  </si>
  <si>
    <t>2C5p</t>
  </si>
  <si>
    <t>Aušros al.40, Šiauliai</t>
  </si>
  <si>
    <t>10.</t>
  </si>
  <si>
    <t>4400-0483-9627</t>
  </si>
  <si>
    <t>bl asfaltuotas įvažiavimas</t>
  </si>
  <si>
    <t>-          aikštelė</t>
  </si>
  <si>
    <t>-          Aušros al.40, Šiauliai</t>
  </si>
  <si>
    <t>b2 asfaltas</t>
  </si>
  <si>
    <t>b4 asfaltas</t>
  </si>
  <si>
    <t>11.</t>
  </si>
  <si>
    <t>4400-0483-9881</t>
  </si>
  <si>
    <t>b5 bėgimo takai</t>
  </si>
  <si>
    <t>- stadionas</t>
  </si>
  <si>
    <t>670,00</t>
  </si>
  <si>
    <t>b6 futbolo stadionas</t>
  </si>
  <si>
    <t>2400,00</t>
  </si>
  <si>
    <t>12.</t>
  </si>
  <si>
    <t>Pastatas - technikos mokykla</t>
  </si>
  <si>
    <t>4070</t>
  </si>
  <si>
    <t>2995-4016-9018</t>
  </si>
  <si>
    <t>91/100 nuo</t>
  </si>
  <si>
    <t>Vilniaus g. 137, Šiauliai</t>
  </si>
  <si>
    <t>4681,97</t>
  </si>
  <si>
    <t>13.</t>
  </si>
  <si>
    <t>Pastatas- Administracinis                               Ventos g. 8A, Mažeikiai</t>
  </si>
  <si>
    <t>6197-3021-4015</t>
  </si>
  <si>
    <t>1B8b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</si>
</sst>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186"/>
    </font>
    <font>
      <b/>
      <sz val="16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/>
    <xf numFmtId="0" fontId="4" fillId="2" borderId="5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7" fillId="0" borderId="0" xfId="0" applyFont="1"/>
    <xf numFmtId="0" fontId="5" fillId="2" borderId="11" xfId="0" applyFont="1" applyFill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2" borderId="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7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4" fillId="2" borderId="1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6" fillId="0" borderId="6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abSelected="1" workbookViewId="0">
      <selection activeCell="E65" sqref="E65"/>
    </sheetView>
  </sheetViews>
  <sheetFormatPr defaultRowHeight="12.75" x14ac:dyDescent="0.2"/>
  <cols>
    <col min="1" max="1" width="5.28515625" customWidth="1"/>
    <col min="2" max="2" width="23.42578125" customWidth="1"/>
    <col min="3" max="3" width="7.140625" customWidth="1"/>
    <col min="4" max="4" width="8.5703125" customWidth="1"/>
    <col min="5" max="5" width="8.85546875" customWidth="1"/>
    <col min="7" max="7" width="8.28515625" customWidth="1"/>
    <col min="8" max="9" width="9.7109375" customWidth="1"/>
    <col min="10" max="10" width="10.7109375" customWidth="1"/>
    <col min="11" max="11" width="10.42578125" customWidth="1"/>
    <col min="12" max="12" width="10.7109375" customWidth="1"/>
    <col min="13" max="13" width="10.140625" customWidth="1"/>
    <col min="21" max="21" width="29" customWidth="1"/>
  </cols>
  <sheetData>
    <row r="1" spans="1:14" ht="12.75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1"/>
    </row>
    <row r="2" spans="1:14" ht="12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1"/>
    </row>
    <row r="3" spans="1:14" ht="12.7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8.75" customHeight="1" thickBot="1" x14ac:dyDescent="0.35">
      <c r="A4" s="34" t="s">
        <v>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4" ht="16.5" customHeight="1" x14ac:dyDescent="0.2">
      <c r="A5" s="35" t="s">
        <v>2</v>
      </c>
      <c r="B5" s="36"/>
      <c r="C5" s="36"/>
      <c r="D5" s="36"/>
      <c r="E5" s="36"/>
      <c r="F5" s="36"/>
      <c r="G5" s="36"/>
      <c r="H5" s="37"/>
      <c r="I5" s="44" t="s">
        <v>3</v>
      </c>
      <c r="J5" s="47" t="s">
        <v>4</v>
      </c>
      <c r="K5" s="44" t="s">
        <v>5</v>
      </c>
      <c r="L5" s="44" t="s">
        <v>6</v>
      </c>
      <c r="M5" s="44" t="s">
        <v>7</v>
      </c>
    </row>
    <row r="6" spans="1:14" ht="2.25" hidden="1" customHeight="1" x14ac:dyDescent="0.2">
      <c r="A6" s="38"/>
      <c r="B6" s="39"/>
      <c r="C6" s="39"/>
      <c r="D6" s="39"/>
      <c r="E6" s="39"/>
      <c r="F6" s="39"/>
      <c r="G6" s="39"/>
      <c r="H6" s="40"/>
      <c r="I6" s="45"/>
      <c r="J6" s="48"/>
      <c r="K6" s="45"/>
      <c r="L6" s="45"/>
      <c r="M6" s="45"/>
    </row>
    <row r="7" spans="1:14" ht="20.25" customHeight="1" thickBot="1" x14ac:dyDescent="0.25">
      <c r="A7" s="41"/>
      <c r="B7" s="42"/>
      <c r="C7" s="42"/>
      <c r="D7" s="42"/>
      <c r="E7" s="42"/>
      <c r="F7" s="42"/>
      <c r="G7" s="42"/>
      <c r="H7" s="43"/>
      <c r="I7" s="45"/>
      <c r="J7" s="48"/>
      <c r="K7" s="45"/>
      <c r="L7" s="45"/>
      <c r="M7" s="45"/>
    </row>
    <row r="8" spans="1:14" ht="38.25" customHeight="1" x14ac:dyDescent="0.2">
      <c r="A8" s="2" t="s">
        <v>8</v>
      </c>
      <c r="B8" s="50"/>
      <c r="C8" s="52"/>
      <c r="D8" s="30" t="s">
        <v>9</v>
      </c>
      <c r="E8" s="30" t="s">
        <v>10</v>
      </c>
      <c r="F8" s="30" t="s">
        <v>11</v>
      </c>
      <c r="G8" s="30" t="s">
        <v>12</v>
      </c>
      <c r="H8" s="30" t="s">
        <v>13</v>
      </c>
      <c r="I8" s="45"/>
      <c r="J8" s="48"/>
      <c r="K8" s="45"/>
      <c r="L8" s="45"/>
      <c r="M8" s="45"/>
      <c r="N8" s="32"/>
    </row>
    <row r="9" spans="1:14" ht="40.5" customHeight="1" thickBot="1" x14ac:dyDescent="0.25">
      <c r="A9" s="3" t="s">
        <v>14</v>
      </c>
      <c r="B9" s="51"/>
      <c r="C9" s="53"/>
      <c r="D9" s="31"/>
      <c r="E9" s="31"/>
      <c r="F9" s="31"/>
      <c r="G9" s="31"/>
      <c r="H9" s="31"/>
      <c r="I9" s="46"/>
      <c r="J9" s="49"/>
      <c r="K9" s="46"/>
      <c r="L9" s="46"/>
      <c r="M9" s="46"/>
      <c r="N9" s="32"/>
    </row>
    <row r="10" spans="1:14" ht="12.75" customHeight="1" x14ac:dyDescent="0.2">
      <c r="A10" s="54" t="s">
        <v>15</v>
      </c>
      <c r="B10" s="4" t="s">
        <v>16</v>
      </c>
      <c r="C10" s="54" t="s">
        <v>17</v>
      </c>
      <c r="D10" s="54" t="s">
        <v>18</v>
      </c>
      <c r="E10" s="54" t="s">
        <v>19</v>
      </c>
      <c r="F10" s="54" t="s">
        <v>20</v>
      </c>
      <c r="G10" s="5"/>
      <c r="H10" s="5"/>
      <c r="I10" s="5"/>
      <c r="J10" s="6"/>
      <c r="K10" s="6"/>
      <c r="L10" s="6"/>
      <c r="M10" s="6"/>
      <c r="N10" s="57"/>
    </row>
    <row r="11" spans="1:14" ht="13.5" customHeight="1" x14ac:dyDescent="0.2">
      <c r="A11" s="55"/>
      <c r="B11" s="4" t="s">
        <v>21</v>
      </c>
      <c r="C11" s="55"/>
      <c r="D11" s="55"/>
      <c r="E11" s="55"/>
      <c r="F11" s="55"/>
      <c r="G11" s="7"/>
      <c r="H11" s="7"/>
      <c r="I11" s="7"/>
      <c r="J11" s="8"/>
      <c r="K11" s="8"/>
      <c r="L11" s="8"/>
      <c r="M11" s="8"/>
      <c r="N11" s="57"/>
    </row>
    <row r="12" spans="1:14" ht="13.5" customHeight="1" x14ac:dyDescent="0.2">
      <c r="A12" s="55"/>
      <c r="B12" s="4" t="s">
        <v>22</v>
      </c>
      <c r="C12" s="55"/>
      <c r="D12" s="55"/>
      <c r="E12" s="55"/>
      <c r="F12" s="55"/>
      <c r="G12" s="7"/>
      <c r="H12" s="7"/>
      <c r="I12" s="7"/>
      <c r="J12" s="8"/>
      <c r="K12" s="8"/>
      <c r="L12" s="8"/>
      <c r="M12" s="8"/>
      <c r="N12" s="57"/>
    </row>
    <row r="13" spans="1:14" ht="13.5" customHeight="1" x14ac:dyDescent="0.2">
      <c r="A13" s="55"/>
      <c r="B13" s="9"/>
      <c r="C13" s="55"/>
      <c r="D13" s="55"/>
      <c r="E13" s="55"/>
      <c r="F13" s="55"/>
      <c r="G13" s="7"/>
      <c r="H13" s="7"/>
      <c r="I13" s="7"/>
      <c r="J13" s="8"/>
      <c r="K13" s="8"/>
      <c r="L13" s="8"/>
      <c r="M13" s="8"/>
      <c r="N13" s="57"/>
    </row>
    <row r="14" spans="1:14" ht="5.25" customHeight="1" thickBot="1" x14ac:dyDescent="0.25">
      <c r="A14" s="56"/>
      <c r="B14" s="10"/>
      <c r="C14" s="56"/>
      <c r="D14" s="56"/>
      <c r="E14" s="56"/>
      <c r="F14" s="56"/>
      <c r="G14" s="7"/>
      <c r="H14" s="7"/>
      <c r="I14" s="7"/>
      <c r="J14" s="8"/>
      <c r="K14" s="8"/>
      <c r="L14" s="8"/>
      <c r="M14" s="8"/>
      <c r="N14" s="57"/>
    </row>
    <row r="15" spans="1:14" ht="13.5" customHeight="1" x14ac:dyDescent="0.2">
      <c r="A15" s="54" t="s">
        <v>23</v>
      </c>
      <c r="B15" s="4" t="s">
        <v>24</v>
      </c>
      <c r="C15" s="54" t="s">
        <v>17</v>
      </c>
      <c r="D15" s="54" t="s">
        <v>25</v>
      </c>
      <c r="E15" s="54" t="s">
        <v>26</v>
      </c>
      <c r="F15" s="54" t="s">
        <v>27</v>
      </c>
      <c r="G15" s="7"/>
      <c r="H15" s="7"/>
      <c r="I15" s="7"/>
      <c r="J15" s="8"/>
      <c r="K15" s="8"/>
      <c r="L15" s="8"/>
      <c r="M15" s="8"/>
      <c r="N15" s="57"/>
    </row>
    <row r="16" spans="1:14" ht="17.25" customHeight="1" x14ac:dyDescent="0.2">
      <c r="A16" s="55"/>
      <c r="B16" s="4" t="s">
        <v>21</v>
      </c>
      <c r="C16" s="55"/>
      <c r="D16" s="55"/>
      <c r="E16" s="55"/>
      <c r="F16" s="55"/>
      <c r="G16" s="7"/>
      <c r="H16" s="7"/>
      <c r="I16" s="7"/>
      <c r="J16" s="8"/>
      <c r="K16" s="8"/>
      <c r="L16" s="8"/>
      <c r="M16" s="8"/>
      <c r="N16" s="57"/>
    </row>
    <row r="17" spans="1:21" ht="20.25" customHeight="1" thickBot="1" x14ac:dyDescent="0.25">
      <c r="A17" s="56"/>
      <c r="B17" s="11" t="s">
        <v>22</v>
      </c>
      <c r="C17" s="56"/>
      <c r="D17" s="56"/>
      <c r="E17" s="56"/>
      <c r="F17" s="56"/>
      <c r="G17" s="7"/>
      <c r="H17" s="7"/>
      <c r="I17" s="7"/>
      <c r="J17" s="8"/>
      <c r="K17" s="8"/>
      <c r="L17" s="8"/>
      <c r="M17" s="8"/>
      <c r="N17" s="57"/>
    </row>
    <row r="18" spans="1:21" ht="18" customHeight="1" x14ac:dyDescent="0.2">
      <c r="A18" s="54" t="s">
        <v>28</v>
      </c>
      <c r="B18" s="12" t="s">
        <v>29</v>
      </c>
      <c r="C18" s="54" t="s">
        <v>17</v>
      </c>
      <c r="D18" s="54" t="s">
        <v>30</v>
      </c>
      <c r="E18" s="54" t="s">
        <v>31</v>
      </c>
      <c r="F18" s="54" t="s">
        <v>32</v>
      </c>
      <c r="G18" s="55">
        <v>1212751</v>
      </c>
      <c r="H18" s="55">
        <v>972766</v>
      </c>
      <c r="I18" s="55">
        <v>1057481.6599999999</v>
      </c>
      <c r="J18" s="58">
        <v>1019826.5</v>
      </c>
      <c r="K18" s="58">
        <v>219522.68</v>
      </c>
      <c r="L18" s="58">
        <v>1200994.9099999999</v>
      </c>
      <c r="M18" s="58">
        <v>0.04</v>
      </c>
      <c r="N18" s="57"/>
    </row>
    <row r="19" spans="1:21" ht="18" customHeight="1" thickBot="1" x14ac:dyDescent="0.25">
      <c r="A19" s="56"/>
      <c r="B19" s="13" t="s">
        <v>33</v>
      </c>
      <c r="C19" s="56"/>
      <c r="D19" s="56"/>
      <c r="E19" s="56"/>
      <c r="F19" s="56"/>
      <c r="G19" s="56"/>
      <c r="H19" s="56"/>
      <c r="I19" s="56"/>
      <c r="J19" s="59"/>
      <c r="K19" s="59"/>
      <c r="L19" s="59"/>
      <c r="M19" s="59"/>
      <c r="N19" s="57"/>
      <c r="R19" s="14"/>
    </row>
    <row r="20" spans="1:21" ht="13.5" customHeight="1" x14ac:dyDescent="0.2">
      <c r="A20" s="54" t="s">
        <v>34</v>
      </c>
      <c r="B20" s="4" t="s">
        <v>35</v>
      </c>
      <c r="C20" s="55" t="s">
        <v>17</v>
      </c>
      <c r="D20" s="55" t="s">
        <v>36</v>
      </c>
      <c r="E20" s="55"/>
      <c r="F20" s="55" t="s">
        <v>37</v>
      </c>
      <c r="G20" s="7"/>
      <c r="H20" s="7"/>
      <c r="I20" s="7"/>
      <c r="J20" s="8"/>
      <c r="K20" s="8"/>
      <c r="L20" s="8"/>
      <c r="M20" s="8"/>
      <c r="N20" s="57"/>
    </row>
    <row r="21" spans="1:21" ht="16.5" customHeight="1" x14ac:dyDescent="0.2">
      <c r="A21" s="55"/>
      <c r="B21" s="4" t="s">
        <v>38</v>
      </c>
      <c r="C21" s="55"/>
      <c r="D21" s="55"/>
      <c r="E21" s="55"/>
      <c r="F21" s="55"/>
      <c r="G21" s="7"/>
      <c r="H21" s="7"/>
      <c r="I21" s="7"/>
      <c r="J21" s="8"/>
      <c r="K21" s="8"/>
      <c r="L21" s="8"/>
      <c r="M21" s="8"/>
      <c r="N21" s="57"/>
    </row>
    <row r="22" spans="1:21" ht="17.25" customHeight="1" x14ac:dyDescent="0.2">
      <c r="A22" s="55"/>
      <c r="B22" s="4" t="s">
        <v>21</v>
      </c>
      <c r="C22" s="55"/>
      <c r="D22" s="55"/>
      <c r="E22" s="55"/>
      <c r="F22" s="55"/>
      <c r="G22" s="7"/>
      <c r="H22" s="7"/>
      <c r="I22" s="7"/>
      <c r="J22" s="8"/>
      <c r="K22" s="8"/>
      <c r="L22" s="8"/>
      <c r="M22" s="8"/>
      <c r="N22" s="57"/>
    </row>
    <row r="23" spans="1:21" ht="12.75" customHeight="1" thickBot="1" x14ac:dyDescent="0.25">
      <c r="A23" s="56"/>
      <c r="B23" s="11" t="s">
        <v>22</v>
      </c>
      <c r="C23" s="56"/>
      <c r="D23" s="56"/>
      <c r="E23" s="56"/>
      <c r="F23" s="56"/>
      <c r="G23" s="15"/>
      <c r="H23" s="15"/>
      <c r="I23" s="15"/>
      <c r="J23" s="16"/>
      <c r="K23" s="16">
        <v>315380.32</v>
      </c>
      <c r="L23" s="16">
        <v>315380.32</v>
      </c>
      <c r="M23" s="16"/>
      <c r="N23" s="57"/>
    </row>
    <row r="24" spans="1:21" ht="12.75" customHeight="1" x14ac:dyDescent="0.2">
      <c r="A24" s="54" t="s">
        <v>39</v>
      </c>
      <c r="B24" s="4" t="s">
        <v>40</v>
      </c>
      <c r="C24" s="54" t="s">
        <v>41</v>
      </c>
      <c r="D24" s="54" t="s">
        <v>42</v>
      </c>
      <c r="E24" s="54" t="s">
        <v>43</v>
      </c>
      <c r="F24" s="54" t="s">
        <v>44</v>
      </c>
      <c r="G24" s="54">
        <v>545076</v>
      </c>
      <c r="H24" s="54">
        <v>448301</v>
      </c>
      <c r="I24" s="17"/>
      <c r="J24" s="60">
        <v>802275.27</v>
      </c>
      <c r="K24" s="62">
        <v>0</v>
      </c>
      <c r="L24" s="60">
        <v>775606.83</v>
      </c>
      <c r="M24" s="62"/>
      <c r="N24" s="32"/>
    </row>
    <row r="25" spans="1:21" ht="20.25" customHeight="1" thickBot="1" x14ac:dyDescent="0.25">
      <c r="A25" s="56"/>
      <c r="B25" s="11" t="s">
        <v>45</v>
      </c>
      <c r="C25" s="56"/>
      <c r="D25" s="56"/>
      <c r="E25" s="56"/>
      <c r="F25" s="56"/>
      <c r="G25" s="56"/>
      <c r="H25" s="56"/>
      <c r="I25" s="13">
        <v>828943.71</v>
      </c>
      <c r="J25" s="61"/>
      <c r="K25" s="59"/>
      <c r="L25" s="61"/>
      <c r="M25" s="59"/>
      <c r="N25" s="32"/>
    </row>
    <row r="26" spans="1:21" ht="16.5" customHeight="1" x14ac:dyDescent="0.2">
      <c r="A26" s="54" t="s">
        <v>46</v>
      </c>
      <c r="B26" s="18" t="s">
        <v>40</v>
      </c>
      <c r="C26" s="54" t="s">
        <v>47</v>
      </c>
      <c r="D26" s="54" t="s">
        <v>48</v>
      </c>
      <c r="E26" s="54" t="s">
        <v>43</v>
      </c>
      <c r="F26" s="54" t="s">
        <v>49</v>
      </c>
      <c r="G26" s="54">
        <v>501935</v>
      </c>
      <c r="H26" s="54">
        <v>409765</v>
      </c>
      <c r="I26" s="17"/>
      <c r="J26" s="62">
        <v>734607.76</v>
      </c>
      <c r="K26" s="62">
        <v>0</v>
      </c>
      <c r="L26" s="62">
        <v>710188.69</v>
      </c>
      <c r="M26" s="62"/>
      <c r="N26" s="57"/>
    </row>
    <row r="27" spans="1:21" ht="15" customHeight="1" thickBot="1" x14ac:dyDescent="0.25">
      <c r="A27" s="56"/>
      <c r="B27" s="11" t="s">
        <v>50</v>
      </c>
      <c r="C27" s="56"/>
      <c r="D27" s="56"/>
      <c r="E27" s="56"/>
      <c r="F27" s="56"/>
      <c r="G27" s="56"/>
      <c r="H27" s="56"/>
      <c r="I27" s="13">
        <v>759026.8</v>
      </c>
      <c r="J27" s="59"/>
      <c r="K27" s="59"/>
      <c r="L27" s="59"/>
      <c r="M27" s="59"/>
      <c r="N27" s="57"/>
      <c r="U27">
        <f>SUM(L24:L27)</f>
        <v>1485795.52</v>
      </c>
    </row>
    <row r="28" spans="1:21" ht="41.25" customHeight="1" thickBot="1" x14ac:dyDescent="0.3">
      <c r="A28" s="19" t="s">
        <v>51</v>
      </c>
      <c r="B28" s="20" t="s">
        <v>52</v>
      </c>
      <c r="C28" s="20" t="s">
        <v>53</v>
      </c>
      <c r="D28" s="20" t="s">
        <v>54</v>
      </c>
      <c r="E28" s="20" t="s">
        <v>55</v>
      </c>
      <c r="F28" s="20" t="s">
        <v>56</v>
      </c>
      <c r="G28" s="54">
        <v>912368</v>
      </c>
      <c r="H28" s="54">
        <v>544536</v>
      </c>
      <c r="I28" s="17"/>
      <c r="J28" s="62">
        <v>1021297.65</v>
      </c>
      <c r="K28" s="62">
        <v>930235.61</v>
      </c>
      <c r="L28" s="62">
        <v>1851761.22</v>
      </c>
      <c r="M28" s="63">
        <v>0.04</v>
      </c>
      <c r="N28" s="21"/>
    </row>
    <row r="29" spans="1:21" ht="26.25" customHeight="1" x14ac:dyDescent="0.2">
      <c r="A29" s="54" t="s">
        <v>57</v>
      </c>
      <c r="B29" s="4" t="s">
        <v>58</v>
      </c>
      <c r="C29" s="54" t="s">
        <v>53</v>
      </c>
      <c r="D29" s="54" t="s">
        <v>59</v>
      </c>
      <c r="E29" s="54" t="s">
        <v>60</v>
      </c>
      <c r="F29" s="4" t="s">
        <v>61</v>
      </c>
      <c r="G29" s="55"/>
      <c r="H29" s="55"/>
      <c r="I29" s="12"/>
      <c r="J29" s="58"/>
      <c r="K29" s="58"/>
      <c r="L29" s="58"/>
      <c r="M29" s="64"/>
      <c r="N29" s="57"/>
    </row>
    <row r="30" spans="1:21" ht="22.5" customHeight="1" x14ac:dyDescent="0.2">
      <c r="A30" s="55"/>
      <c r="B30" s="4" t="s">
        <v>62</v>
      </c>
      <c r="C30" s="55"/>
      <c r="D30" s="55"/>
      <c r="E30" s="55"/>
      <c r="F30" s="4" t="s">
        <v>63</v>
      </c>
      <c r="G30" s="55"/>
      <c r="H30" s="55"/>
      <c r="I30" s="12"/>
      <c r="J30" s="58"/>
      <c r="K30" s="58"/>
      <c r="L30" s="58"/>
      <c r="M30" s="64"/>
      <c r="N30" s="57"/>
    </row>
    <row r="31" spans="1:21" ht="24" customHeight="1" x14ac:dyDescent="0.2">
      <c r="A31" s="55"/>
      <c r="B31" s="9"/>
      <c r="C31" s="55"/>
      <c r="D31" s="55"/>
      <c r="E31" s="55"/>
      <c r="F31" s="4" t="s">
        <v>64</v>
      </c>
      <c r="G31" s="55"/>
      <c r="H31" s="55"/>
      <c r="I31" s="12"/>
      <c r="J31" s="58"/>
      <c r="K31" s="58"/>
      <c r="L31" s="58"/>
      <c r="M31" s="64"/>
      <c r="N31" s="57"/>
    </row>
    <row r="32" spans="1:21" ht="16.5" customHeight="1" x14ac:dyDescent="0.2">
      <c r="A32" s="55"/>
      <c r="B32" s="9"/>
      <c r="C32" s="55"/>
      <c r="D32" s="55"/>
      <c r="E32" s="55"/>
      <c r="F32" s="4" t="s">
        <v>65</v>
      </c>
      <c r="G32" s="55"/>
      <c r="H32" s="55"/>
      <c r="I32" s="12"/>
      <c r="J32" s="58"/>
      <c r="K32" s="58"/>
      <c r="L32" s="58"/>
      <c r="M32" s="64"/>
      <c r="N32" s="57"/>
    </row>
    <row r="33" spans="1:14" ht="18.75" customHeight="1" x14ac:dyDescent="0.2">
      <c r="A33" s="55"/>
      <c r="B33" s="9"/>
      <c r="C33" s="55"/>
      <c r="D33" s="55"/>
      <c r="E33" s="55"/>
      <c r="F33" s="4" t="s">
        <v>66</v>
      </c>
      <c r="G33" s="55"/>
      <c r="H33" s="55"/>
      <c r="I33" s="12"/>
      <c r="J33" s="58"/>
      <c r="K33" s="58"/>
      <c r="L33" s="58"/>
      <c r="M33" s="64"/>
      <c r="N33" s="57"/>
    </row>
    <row r="34" spans="1:14" ht="12.75" customHeight="1" thickBot="1" x14ac:dyDescent="0.25">
      <c r="A34" s="56"/>
      <c r="B34" s="10"/>
      <c r="C34" s="56"/>
      <c r="D34" s="56"/>
      <c r="E34" s="56"/>
      <c r="F34" s="11" t="s">
        <v>67</v>
      </c>
      <c r="G34" s="56"/>
      <c r="H34" s="56"/>
      <c r="I34" s="12"/>
      <c r="J34" s="58"/>
      <c r="K34" s="58"/>
      <c r="L34" s="58"/>
      <c r="M34" s="64"/>
      <c r="N34" s="57"/>
    </row>
    <row r="35" spans="1:14" ht="12.75" customHeight="1" x14ac:dyDescent="0.2">
      <c r="A35" s="54" t="s">
        <v>68</v>
      </c>
      <c r="B35" s="4" t="s">
        <v>69</v>
      </c>
      <c r="C35" s="54" t="s">
        <v>70</v>
      </c>
      <c r="D35" s="54" t="s">
        <v>71</v>
      </c>
      <c r="E35" s="54" t="s">
        <v>72</v>
      </c>
      <c r="F35" s="54">
        <v>5343.24</v>
      </c>
      <c r="G35" s="54">
        <v>834733</v>
      </c>
      <c r="H35" s="54">
        <v>740066</v>
      </c>
      <c r="I35" s="12"/>
      <c r="J35" s="58"/>
      <c r="K35" s="58"/>
      <c r="L35" s="58"/>
      <c r="M35" s="64"/>
      <c r="N35" s="57"/>
    </row>
    <row r="36" spans="1:14" ht="12.75" customHeight="1" x14ac:dyDescent="0.2">
      <c r="A36" s="55"/>
      <c r="B36" s="4" t="s">
        <v>73</v>
      </c>
      <c r="C36" s="55"/>
      <c r="D36" s="55"/>
      <c r="E36" s="55"/>
      <c r="F36" s="55"/>
      <c r="G36" s="55"/>
      <c r="H36" s="55"/>
      <c r="I36" s="12"/>
      <c r="J36" s="58"/>
      <c r="K36" s="58"/>
      <c r="L36" s="58"/>
      <c r="M36" s="64"/>
      <c r="N36" s="57"/>
    </row>
    <row r="37" spans="1:14" x14ac:dyDescent="0.2">
      <c r="A37" s="55"/>
      <c r="B37" s="9"/>
      <c r="C37" s="55"/>
      <c r="D37" s="55"/>
      <c r="E37" s="55"/>
      <c r="F37" s="55"/>
      <c r="G37" s="55"/>
      <c r="H37" s="55"/>
      <c r="I37" s="12"/>
      <c r="J37" s="58"/>
      <c r="K37" s="58"/>
      <c r="L37" s="58"/>
      <c r="M37" s="64"/>
      <c r="N37" s="57"/>
    </row>
    <row r="38" spans="1:14" ht="12" hidden="1" customHeight="1" x14ac:dyDescent="0.2">
      <c r="A38" s="55"/>
      <c r="B38" s="9"/>
      <c r="C38" s="55"/>
      <c r="D38" s="55"/>
      <c r="E38" s="55"/>
      <c r="F38" s="55"/>
      <c r="G38" s="55"/>
      <c r="H38" s="55"/>
      <c r="I38" s="12"/>
      <c r="J38" s="58"/>
      <c r="K38" s="58"/>
      <c r="L38" s="58"/>
      <c r="M38" s="64"/>
      <c r="N38" s="57"/>
    </row>
    <row r="39" spans="1:14" ht="63.75" hidden="1" customHeight="1" x14ac:dyDescent="0.2">
      <c r="A39" s="55"/>
      <c r="B39" s="9"/>
      <c r="C39" s="55"/>
      <c r="D39" s="55"/>
      <c r="E39" s="55"/>
      <c r="F39" s="55"/>
      <c r="G39" s="55"/>
      <c r="H39" s="55"/>
      <c r="I39" s="12"/>
      <c r="J39" s="58"/>
      <c r="K39" s="58"/>
      <c r="L39" s="58"/>
      <c r="M39" s="64"/>
      <c r="N39" s="57"/>
    </row>
    <row r="40" spans="1:14" ht="1.5" hidden="1" customHeight="1" x14ac:dyDescent="0.2">
      <c r="A40" s="55"/>
      <c r="B40" s="9"/>
      <c r="C40" s="55"/>
      <c r="D40" s="55"/>
      <c r="E40" s="55"/>
      <c r="F40" s="55"/>
      <c r="G40" s="55"/>
      <c r="H40" s="55"/>
      <c r="I40" s="12"/>
      <c r="J40" s="58"/>
      <c r="K40" s="58"/>
      <c r="L40" s="58"/>
      <c r="M40" s="64"/>
      <c r="N40" s="57"/>
    </row>
    <row r="41" spans="1:14" ht="22.5" customHeight="1" thickBot="1" x14ac:dyDescent="0.25">
      <c r="A41" s="56"/>
      <c r="B41" s="10"/>
      <c r="C41" s="56"/>
      <c r="D41" s="56"/>
      <c r="E41" s="56"/>
      <c r="F41" s="56"/>
      <c r="G41" s="55"/>
      <c r="H41" s="55"/>
      <c r="I41" s="12"/>
      <c r="J41" s="58"/>
      <c r="K41" s="58"/>
      <c r="L41" s="58"/>
      <c r="M41" s="64"/>
      <c r="N41" s="57"/>
    </row>
    <row r="42" spans="1:14" ht="12.75" customHeight="1" x14ac:dyDescent="0.2">
      <c r="A42" s="54" t="s">
        <v>74</v>
      </c>
      <c r="B42" s="4" t="s">
        <v>35</v>
      </c>
      <c r="C42" s="54">
        <v>14274</v>
      </c>
      <c r="D42" s="54" t="s">
        <v>75</v>
      </c>
      <c r="E42" s="54" t="s">
        <v>60</v>
      </c>
      <c r="F42" s="4" t="s">
        <v>76</v>
      </c>
      <c r="G42" s="55"/>
      <c r="H42" s="55"/>
      <c r="I42" s="12"/>
      <c r="J42" s="58"/>
      <c r="K42" s="58"/>
      <c r="L42" s="58"/>
      <c r="M42" s="64"/>
      <c r="N42" s="57"/>
    </row>
    <row r="43" spans="1:14" ht="15" customHeight="1" x14ac:dyDescent="0.2">
      <c r="A43" s="55"/>
      <c r="B43" s="4" t="s">
        <v>77</v>
      </c>
      <c r="C43" s="55"/>
      <c r="D43" s="55"/>
      <c r="E43" s="55"/>
      <c r="F43" s="4">
        <v>666</v>
      </c>
      <c r="G43" s="55"/>
      <c r="H43" s="55"/>
      <c r="I43" s="12"/>
      <c r="J43" s="58"/>
      <c r="K43" s="58"/>
      <c r="L43" s="58"/>
      <c r="M43" s="64"/>
      <c r="N43" s="57"/>
    </row>
    <row r="44" spans="1:14" ht="12.75" customHeight="1" x14ac:dyDescent="0.2">
      <c r="A44" s="55"/>
      <c r="B44" s="4" t="s">
        <v>78</v>
      </c>
      <c r="C44" s="55"/>
      <c r="D44" s="55"/>
      <c r="E44" s="55"/>
      <c r="F44" s="4" t="s">
        <v>79</v>
      </c>
      <c r="G44" s="55"/>
      <c r="H44" s="55"/>
      <c r="I44" s="12"/>
      <c r="J44" s="58"/>
      <c r="K44" s="58"/>
      <c r="L44" s="58"/>
      <c r="M44" s="64"/>
      <c r="N44" s="57"/>
    </row>
    <row r="45" spans="1:14" ht="12.75" customHeight="1" x14ac:dyDescent="0.2">
      <c r="A45" s="55"/>
      <c r="B45" s="4"/>
      <c r="C45" s="55"/>
      <c r="D45" s="55"/>
      <c r="E45" s="55"/>
      <c r="F45" s="4">
        <v>321</v>
      </c>
      <c r="G45" s="55"/>
      <c r="H45" s="55"/>
      <c r="I45" s="12"/>
      <c r="J45" s="58"/>
      <c r="K45" s="58"/>
      <c r="L45" s="58"/>
      <c r="M45" s="64"/>
      <c r="N45" s="57"/>
    </row>
    <row r="46" spans="1:14" ht="14.25" customHeight="1" x14ac:dyDescent="0.2">
      <c r="A46" s="55"/>
      <c r="B46" s="9"/>
      <c r="C46" s="55"/>
      <c r="D46" s="55"/>
      <c r="E46" s="55"/>
      <c r="F46" s="4" t="s">
        <v>66</v>
      </c>
      <c r="G46" s="55"/>
      <c r="H46" s="55"/>
      <c r="I46" s="12"/>
      <c r="J46" s="58"/>
      <c r="K46" s="58"/>
      <c r="L46" s="58"/>
      <c r="M46" s="64"/>
      <c r="N46" s="57"/>
    </row>
    <row r="47" spans="1:14" ht="11.25" customHeight="1" x14ac:dyDescent="0.2">
      <c r="A47" s="55"/>
      <c r="B47" s="9"/>
      <c r="C47" s="55"/>
      <c r="D47" s="55"/>
      <c r="E47" s="55"/>
      <c r="F47" s="4">
        <v>40</v>
      </c>
      <c r="G47" s="55"/>
      <c r="H47" s="55"/>
      <c r="I47" s="12"/>
      <c r="J47" s="58"/>
      <c r="K47" s="58"/>
      <c r="L47" s="58"/>
      <c r="M47" s="64"/>
      <c r="N47" s="57"/>
    </row>
    <row r="48" spans="1:14" ht="8.25" customHeight="1" x14ac:dyDescent="0.2">
      <c r="A48" s="55"/>
      <c r="B48" s="9"/>
      <c r="C48" s="55"/>
      <c r="D48" s="55"/>
      <c r="E48" s="55"/>
      <c r="F48" s="4" t="s">
        <v>80</v>
      </c>
      <c r="G48" s="55"/>
      <c r="H48" s="55"/>
      <c r="I48" s="12"/>
      <c r="J48" s="58"/>
      <c r="K48" s="58"/>
      <c r="L48" s="58"/>
      <c r="M48" s="64"/>
      <c r="N48" s="57"/>
    </row>
    <row r="49" spans="1:21" ht="17.25" customHeight="1" thickBot="1" x14ac:dyDescent="0.25">
      <c r="A49" s="56"/>
      <c r="B49" s="10"/>
      <c r="C49" s="56"/>
      <c r="D49" s="56"/>
      <c r="E49" s="56"/>
      <c r="F49" s="11">
        <v>211</v>
      </c>
      <c r="G49" s="55"/>
      <c r="H49" s="55"/>
      <c r="I49" s="12"/>
      <c r="J49" s="58"/>
      <c r="K49" s="58"/>
      <c r="L49" s="58"/>
      <c r="M49" s="64"/>
      <c r="N49" s="57"/>
    </row>
    <row r="50" spans="1:21" ht="24.75" customHeight="1" x14ac:dyDescent="0.2">
      <c r="A50" s="54" t="s">
        <v>81</v>
      </c>
      <c r="B50" s="4" t="s">
        <v>35</v>
      </c>
      <c r="C50" s="54" t="s">
        <v>70</v>
      </c>
      <c r="D50" s="54" t="s">
        <v>82</v>
      </c>
      <c r="E50" s="54" t="s">
        <v>60</v>
      </c>
      <c r="F50" s="4" t="s">
        <v>83</v>
      </c>
      <c r="G50" s="55"/>
      <c r="H50" s="55"/>
      <c r="I50" s="12"/>
      <c r="J50" s="58"/>
      <c r="K50" s="58"/>
      <c r="L50" s="58"/>
      <c r="M50" s="64"/>
      <c r="N50" s="57"/>
    </row>
    <row r="51" spans="1:21" ht="15.75" customHeight="1" x14ac:dyDescent="0.2">
      <c r="A51" s="55"/>
      <c r="B51" s="4" t="s">
        <v>84</v>
      </c>
      <c r="C51" s="55"/>
      <c r="D51" s="55"/>
      <c r="E51" s="55"/>
      <c r="F51" s="4" t="s">
        <v>85</v>
      </c>
      <c r="G51" s="55"/>
      <c r="H51" s="55"/>
      <c r="I51" s="12"/>
      <c r="J51" s="58"/>
      <c r="K51" s="58"/>
      <c r="L51" s="58"/>
      <c r="M51" s="64"/>
      <c r="N51" s="57"/>
    </row>
    <row r="52" spans="1:21" ht="21" customHeight="1" x14ac:dyDescent="0.2">
      <c r="A52" s="55"/>
      <c r="B52" s="4" t="s">
        <v>73</v>
      </c>
      <c r="C52" s="55"/>
      <c r="D52" s="55"/>
      <c r="E52" s="55"/>
      <c r="F52" s="4" t="s">
        <v>86</v>
      </c>
      <c r="G52" s="55"/>
      <c r="H52" s="55"/>
      <c r="I52" s="12"/>
      <c r="J52" s="58"/>
      <c r="K52" s="58"/>
      <c r="L52" s="58"/>
      <c r="M52" s="64"/>
      <c r="N52" s="57"/>
    </row>
    <row r="53" spans="1:21" ht="13.5" customHeight="1" thickBot="1" x14ac:dyDescent="0.25">
      <c r="A53" s="56"/>
      <c r="B53" s="10"/>
      <c r="C53" s="56"/>
      <c r="D53" s="56"/>
      <c r="E53" s="56"/>
      <c r="F53" s="11" t="s">
        <v>87</v>
      </c>
      <c r="G53" s="56"/>
      <c r="H53" s="56"/>
      <c r="I53" s="13">
        <v>1113444.81</v>
      </c>
      <c r="J53" s="59"/>
      <c r="K53" s="59"/>
      <c r="L53" s="59"/>
      <c r="M53" s="65"/>
      <c r="N53" s="57"/>
    </row>
    <row r="54" spans="1:21" ht="12.75" customHeight="1" x14ac:dyDescent="0.2">
      <c r="A54" s="54" t="s">
        <v>88</v>
      </c>
      <c r="B54" s="4" t="s">
        <v>89</v>
      </c>
      <c r="C54" s="54" t="s">
        <v>90</v>
      </c>
      <c r="D54" s="54" t="s">
        <v>91</v>
      </c>
      <c r="E54" s="54" t="s">
        <v>19</v>
      </c>
      <c r="F54" s="4" t="s">
        <v>92</v>
      </c>
      <c r="G54" s="54">
        <v>509020</v>
      </c>
      <c r="H54" s="54">
        <v>250577</v>
      </c>
      <c r="I54" s="17"/>
      <c r="J54" s="62">
        <v>543630.52</v>
      </c>
      <c r="K54" s="62">
        <v>0</v>
      </c>
      <c r="L54" s="62">
        <v>525559.72</v>
      </c>
      <c r="M54" s="22"/>
      <c r="N54" s="57"/>
    </row>
    <row r="55" spans="1:21" ht="21" customHeight="1" thickBot="1" x14ac:dyDescent="0.25">
      <c r="A55" s="56"/>
      <c r="B55" s="11" t="s">
        <v>93</v>
      </c>
      <c r="C55" s="56"/>
      <c r="D55" s="56"/>
      <c r="E55" s="56"/>
      <c r="F55" s="11" t="s">
        <v>94</v>
      </c>
      <c r="G55" s="56"/>
      <c r="H55" s="56"/>
      <c r="I55" s="13">
        <v>650574.18999999994</v>
      </c>
      <c r="J55" s="59"/>
      <c r="K55" s="59"/>
      <c r="L55" s="59"/>
      <c r="M55" s="23">
        <v>0.05</v>
      </c>
      <c r="N55" s="57"/>
    </row>
    <row r="56" spans="1:21" ht="33.75" customHeight="1" thickBot="1" x14ac:dyDescent="0.3">
      <c r="A56" s="13" t="s">
        <v>95</v>
      </c>
      <c r="B56" s="24" t="s">
        <v>96</v>
      </c>
      <c r="C56" s="25"/>
      <c r="D56" s="13" t="s">
        <v>97</v>
      </c>
      <c r="E56" s="13" t="s">
        <v>98</v>
      </c>
      <c r="F56" s="11">
        <v>958.98</v>
      </c>
      <c r="G56" s="13"/>
      <c r="H56" s="13"/>
      <c r="I56" s="13"/>
      <c r="J56" s="26"/>
      <c r="K56" s="26"/>
      <c r="L56" s="26"/>
      <c r="M56" s="23"/>
      <c r="N56" s="27"/>
      <c r="U56">
        <f>SUM(L10+L28+L54)</f>
        <v>2377320.94</v>
      </c>
    </row>
    <row r="57" spans="1:21" ht="13.5" thickBot="1" x14ac:dyDescent="0.25">
      <c r="A57" s="28"/>
      <c r="B57" s="66"/>
      <c r="C57" s="67"/>
      <c r="D57" s="13"/>
      <c r="E57" s="13"/>
      <c r="F57" s="28"/>
      <c r="G57" s="28">
        <f>SUM(G10:G55)</f>
        <v>4515883</v>
      </c>
      <c r="H57" s="28">
        <f>SUM(H10:H55)</f>
        <v>3366011</v>
      </c>
      <c r="I57" s="28">
        <f>SUM(I10:I56)</f>
        <v>4409471.17</v>
      </c>
      <c r="J57" s="28">
        <f>SUM(J10:J56)</f>
        <v>4121637.7</v>
      </c>
      <c r="K57" s="28">
        <f>SUM(K10:K56)</f>
        <v>1465138.6099999999</v>
      </c>
      <c r="L57" s="28">
        <f>SUM(L10:L56)</f>
        <v>5379491.6899999995</v>
      </c>
      <c r="M57" s="28">
        <f>SUM(M10:M55)</f>
        <v>0.13</v>
      </c>
    </row>
    <row r="58" spans="1:21" x14ac:dyDescent="0.2">
      <c r="A58" s="29"/>
    </row>
  </sheetData>
  <mergeCells count="111">
    <mergeCell ref="H54:H55"/>
    <mergeCell ref="J54:J55"/>
    <mergeCell ref="K54:K55"/>
    <mergeCell ref="L54:L55"/>
    <mergeCell ref="N54:N55"/>
    <mergeCell ref="B57:C57"/>
    <mergeCell ref="A50:A53"/>
    <mergeCell ref="C50:C53"/>
    <mergeCell ref="D50:D53"/>
    <mergeCell ref="E50:E53"/>
    <mergeCell ref="N50:N53"/>
    <mergeCell ref="A54:A55"/>
    <mergeCell ref="C54:C55"/>
    <mergeCell ref="D54:D55"/>
    <mergeCell ref="E54:E55"/>
    <mergeCell ref="G54:G55"/>
    <mergeCell ref="N35:N41"/>
    <mergeCell ref="A42:A49"/>
    <mergeCell ref="C42:C49"/>
    <mergeCell ref="D42:D49"/>
    <mergeCell ref="E42:E49"/>
    <mergeCell ref="N42:N49"/>
    <mergeCell ref="A29:A34"/>
    <mergeCell ref="C29:C34"/>
    <mergeCell ref="D29:D34"/>
    <mergeCell ref="E29:E34"/>
    <mergeCell ref="N29:N34"/>
    <mergeCell ref="A35:A41"/>
    <mergeCell ref="C35:C41"/>
    <mergeCell ref="D35:D41"/>
    <mergeCell ref="E35:E41"/>
    <mergeCell ref="F35:F41"/>
    <mergeCell ref="G28:G34"/>
    <mergeCell ref="H28:H34"/>
    <mergeCell ref="J28:J53"/>
    <mergeCell ref="K28:K53"/>
    <mergeCell ref="L28:L53"/>
    <mergeCell ref="M28:M53"/>
    <mergeCell ref="G35:G53"/>
    <mergeCell ref="H35:H53"/>
    <mergeCell ref="H26:H27"/>
    <mergeCell ref="J26:J27"/>
    <mergeCell ref="K26:K27"/>
    <mergeCell ref="L26:L27"/>
    <mergeCell ref="M26:M27"/>
    <mergeCell ref="N26:N27"/>
    <mergeCell ref="A26:A27"/>
    <mergeCell ref="C26:C27"/>
    <mergeCell ref="D26:D27"/>
    <mergeCell ref="E26:E27"/>
    <mergeCell ref="F26:F27"/>
    <mergeCell ref="G26:G27"/>
    <mergeCell ref="H24:H25"/>
    <mergeCell ref="J24:J25"/>
    <mergeCell ref="K24:K25"/>
    <mergeCell ref="L24:L25"/>
    <mergeCell ref="M24:M25"/>
    <mergeCell ref="N24:N25"/>
    <mergeCell ref="A24:A25"/>
    <mergeCell ref="C24:C25"/>
    <mergeCell ref="D24:D25"/>
    <mergeCell ref="E24:E25"/>
    <mergeCell ref="F24:F25"/>
    <mergeCell ref="G24:G25"/>
    <mergeCell ref="N18:N19"/>
    <mergeCell ref="A20:A23"/>
    <mergeCell ref="C20:C23"/>
    <mergeCell ref="D20:D23"/>
    <mergeCell ref="E20:E23"/>
    <mergeCell ref="F20:F23"/>
    <mergeCell ref="N20:N23"/>
    <mergeCell ref="H18:H19"/>
    <mergeCell ref="I18:I19"/>
    <mergeCell ref="J18:J19"/>
    <mergeCell ref="K18:K19"/>
    <mergeCell ref="L18:L19"/>
    <mergeCell ref="M18:M19"/>
    <mergeCell ref="A18:A19"/>
    <mergeCell ref="C18:C19"/>
    <mergeCell ref="D18:D19"/>
    <mergeCell ref="E18:E19"/>
    <mergeCell ref="F18:F19"/>
    <mergeCell ref="G18:G19"/>
    <mergeCell ref="A15:A17"/>
    <mergeCell ref="C15:C17"/>
    <mergeCell ref="D15:D17"/>
    <mergeCell ref="E15:E17"/>
    <mergeCell ref="F15:F17"/>
    <mergeCell ref="N15:N17"/>
    <mergeCell ref="A10:A14"/>
    <mergeCell ref="C10:C14"/>
    <mergeCell ref="D10:D14"/>
    <mergeCell ref="E10:E14"/>
    <mergeCell ref="F10:F14"/>
    <mergeCell ref="N10:N14"/>
    <mergeCell ref="D8:D9"/>
    <mergeCell ref="E8:E9"/>
    <mergeCell ref="F8:F9"/>
    <mergeCell ref="G8:G9"/>
    <mergeCell ref="H8:H9"/>
    <mergeCell ref="N8:N9"/>
    <mergeCell ref="A1:L2"/>
    <mergeCell ref="A4:M4"/>
    <mergeCell ref="A5:H7"/>
    <mergeCell ref="I5:I9"/>
    <mergeCell ref="J5:J9"/>
    <mergeCell ref="K5:K9"/>
    <mergeCell ref="L5:L9"/>
    <mergeCell ref="M5:M9"/>
    <mergeCell ref="B8:B9"/>
    <mergeCell ref="C8:C9"/>
  </mergeCells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2020 m </vt:lpstr>
    </vt:vector>
  </TitlesOfParts>
  <Company>SVAKO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Birutė</dc:creator>
  <cp:lastModifiedBy>Urtė</cp:lastModifiedBy>
  <dcterms:created xsi:type="dcterms:W3CDTF">2021-04-26T13:26:38Z</dcterms:created>
  <dcterms:modified xsi:type="dcterms:W3CDTF">2021-04-27T12:54:47Z</dcterms:modified>
</cp:coreProperties>
</file>